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827"/>
  <workbookPr defaultThemeVersion="166925"/>
  <mc:AlternateContent xmlns:mc="http://schemas.openxmlformats.org/markup-compatibility/2006">
    <mc:Choice Requires="x15">
      <x15ac:absPath xmlns:x15ac="http://schemas.microsoft.com/office/spreadsheetml/2010/11/ac" url="F:\"/>
    </mc:Choice>
  </mc:AlternateContent>
  <xr:revisionPtr revIDLastSave="0" documentId="8_{D44B2AD3-16F2-429C-B120-30B2D2E83CCF}" xr6:coauthVersionLast="47" xr6:coauthVersionMax="47" xr10:uidLastSave="{00000000-0000-0000-0000-000000000000}"/>
  <bookViews>
    <workbookView xWindow="675" yWindow="660" windowWidth="19815" windowHeight="10260" xr2:uid="{D40735F5-939C-4F16-9952-DA7E17BE7AF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1" l="1"/>
  <c r="G6" i="1"/>
</calcChain>
</file>

<file path=xl/sharedStrings.xml><?xml version="1.0" encoding="utf-8"?>
<sst xmlns="http://schemas.openxmlformats.org/spreadsheetml/2006/main" count="19" uniqueCount="19">
  <si>
    <t>PV=mRT/M</t>
    <phoneticPr fontId="1"/>
  </si>
  <si>
    <t>P: Pa, 1気圧=10^5 Pa</t>
    <rPh sb="8" eb="10">
      <t>キアツ</t>
    </rPh>
    <phoneticPr fontId="1"/>
  </si>
  <si>
    <t>V: m^3</t>
    <phoneticPr fontId="1"/>
  </si>
  <si>
    <t>m: kg</t>
    <phoneticPr fontId="1"/>
  </si>
  <si>
    <t>R: 8.3</t>
    <phoneticPr fontId="1"/>
  </si>
  <si>
    <t>T: °K=°C+273</t>
    <phoneticPr fontId="1"/>
  </si>
  <si>
    <t>M: モル</t>
    <phoneticPr fontId="1"/>
  </si>
  <si>
    <t>mg/m^3=ppm x 10^2xM/(5.3x(°C+273)</t>
    <phoneticPr fontId="1"/>
  </si>
  <si>
    <t xml:space="preserve">              =ppm・M/（0.083(℃+273)</t>
    <phoneticPr fontId="1"/>
  </si>
  <si>
    <t>M</t>
    <phoneticPr fontId="1"/>
  </si>
  <si>
    <t>mg/m^3</t>
    <phoneticPr fontId="1"/>
  </si>
  <si>
    <t>ppm</t>
    <phoneticPr fontId="1"/>
  </si>
  <si>
    <t>mg/m^3  → ppm</t>
    <phoneticPr fontId="1"/>
  </si>
  <si>
    <t>ppm         →mg/m^3</t>
    <phoneticPr fontId="1"/>
  </si>
  <si>
    <t>℃</t>
    <phoneticPr fontId="1"/>
  </si>
  <si>
    <t>1. 入力</t>
    <rPh sb="3" eb="5">
      <t>ニュウリョク</t>
    </rPh>
    <phoneticPr fontId="1"/>
  </si>
  <si>
    <t>2. 変換値</t>
    <rPh sb="3" eb="5">
      <t>ヘンカン</t>
    </rPh>
    <rPh sb="5" eb="6">
      <t>アタイ</t>
    </rPh>
    <phoneticPr fontId="1"/>
  </si>
  <si>
    <t>変換</t>
    <rPh sb="0" eb="2">
      <t>ヘンカン</t>
    </rPh>
    <phoneticPr fontId="1"/>
  </si>
  <si>
    <t>根拠式</t>
    <rPh sb="0" eb="3">
      <t>コンキョシキ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</si>
</sst>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">
    <xf numFmtId="0" fontId="0" fillId="0" borderId="0" xfId="0">
      <alignment vertical="center"/>
    </xf>
    <xf numFmtId="0" fontId="0" fillId="0" borderId="1" xfId="0" applyBorder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CBDB33D-4D32-4C1E-AC78-FC6939F2A0B4}">
  <dimension ref="A3:G16"/>
  <sheetViews>
    <sheetView tabSelected="1" topLeftCell="A3" workbookViewId="0">
      <selection activeCell="A11" sqref="A11"/>
    </sheetView>
  </sheetViews>
  <sheetFormatPr defaultRowHeight="18.75" x14ac:dyDescent="0.4"/>
  <sheetData>
    <row r="3" spans="1:7" x14ac:dyDescent="0.4">
      <c r="A3" t="s">
        <v>17</v>
      </c>
      <c r="B3" t="s">
        <v>15</v>
      </c>
      <c r="E3" t="s">
        <v>16</v>
      </c>
    </row>
    <row r="4" spans="1:7" x14ac:dyDescent="0.4">
      <c r="B4" s="1" t="s">
        <v>14</v>
      </c>
      <c r="C4" s="1"/>
    </row>
    <row r="5" spans="1:7" x14ac:dyDescent="0.4">
      <c r="B5" s="1" t="s">
        <v>9</v>
      </c>
      <c r="C5" s="1"/>
    </row>
    <row r="6" spans="1:7" x14ac:dyDescent="0.4">
      <c r="B6" s="1" t="s">
        <v>10</v>
      </c>
      <c r="C6" s="1"/>
      <c r="E6" s="1" t="s">
        <v>13</v>
      </c>
      <c r="F6" s="1"/>
      <c r="G6" s="1">
        <f>C7*C5/(0.083*(C4+273))</f>
        <v>0</v>
      </c>
    </row>
    <row r="7" spans="1:7" x14ac:dyDescent="0.4">
      <c r="B7" s="1" t="s">
        <v>11</v>
      </c>
      <c r="C7" s="1"/>
      <c r="E7" s="1" t="s">
        <v>12</v>
      </c>
      <c r="F7" s="1"/>
      <c r="G7" s="1" t="e">
        <f>C6*8.3*(273+C4)/(C5*100)</f>
        <v>#DIV/0!</v>
      </c>
    </row>
    <row r="10" spans="1:7" x14ac:dyDescent="0.4">
      <c r="A10" t="s">
        <v>18</v>
      </c>
      <c r="B10" t="s">
        <v>0</v>
      </c>
      <c r="F10" t="s">
        <v>7</v>
      </c>
    </row>
    <row r="11" spans="1:7" x14ac:dyDescent="0.4">
      <c r="C11" t="s">
        <v>1</v>
      </c>
      <c r="F11" t="s">
        <v>8</v>
      </c>
    </row>
    <row r="12" spans="1:7" x14ac:dyDescent="0.4">
      <c r="C12" t="s">
        <v>2</v>
      </c>
    </row>
    <row r="13" spans="1:7" x14ac:dyDescent="0.4">
      <c r="C13" t="s">
        <v>3</v>
      </c>
    </row>
    <row r="14" spans="1:7" x14ac:dyDescent="0.4">
      <c r="C14" t="s">
        <v>4</v>
      </c>
    </row>
    <row r="15" spans="1:7" x14ac:dyDescent="0.4">
      <c r="C15" t="s">
        <v>5</v>
      </c>
    </row>
    <row r="16" spans="1:7" x14ac:dyDescent="0.4">
      <c r="C16" t="s">
        <v>6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俊彦 五十嵐</dc:creator>
  <cp:lastModifiedBy>俊彦 五十嵐</cp:lastModifiedBy>
  <dcterms:created xsi:type="dcterms:W3CDTF">2023-10-11T12:50:21Z</dcterms:created>
  <dcterms:modified xsi:type="dcterms:W3CDTF">2023-10-11T13:25:24Z</dcterms:modified>
</cp:coreProperties>
</file>